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华侨学校2025年下半年区直事业单位统一公开招聘工作人员面" sheetId="1" r:id="rId1"/>
  </sheets>
  <definedNames>
    <definedName name="_xlnm._FilterDatabase" localSheetId="0" hidden="1">华侨学校2025年下半年区直事业单位统一公开招聘工作人员面!$A$3:$XFB$47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<sst xmlns="http://schemas.openxmlformats.org/spreadsheetml/2006/main" count="135" uniqueCount="115">
  <si>
    <t>附件</t>
  </si>
  <si>
    <t>广西华侨学校2025年下半年区直事业单位统一公开招聘工作人员
总成绩、岗位排名及进入考察人员名单表</t>
  </si>
  <si>
    <t>序号</t>
  </si>
  <si>
    <t>报考岗位</t>
  </si>
  <si>
    <t>姓名</t>
  </si>
  <si>
    <t>准考证号</t>
  </si>
  <si>
    <t>笔试成绩</t>
  </si>
  <si>
    <t>面试成绩</t>
  </si>
  <si>
    <t>总成绩</t>
  </si>
  <si>
    <t>岗位排名</t>
  </si>
  <si>
    <t>是否进入考察</t>
  </si>
  <si>
    <t>行政干事1
（451500530）</t>
  </si>
  <si>
    <t>张玮</t>
  </si>
  <si>
    <t>1145151400703</t>
  </si>
  <si>
    <t>是</t>
  </si>
  <si>
    <t>刘媛媛</t>
  </si>
  <si>
    <t>1145151400529</t>
  </si>
  <si>
    <t>张莹</t>
  </si>
  <si>
    <t>1145151400704</t>
  </si>
  <si>
    <t>放弃面试资格</t>
  </si>
  <si>
    <t>行政干事2
（451500531）</t>
  </si>
  <si>
    <t>邓皓文</t>
  </si>
  <si>
    <t>1145151401916</t>
  </si>
  <si>
    <t>黎珂园</t>
  </si>
  <si>
    <t>1145151401510</t>
  </si>
  <si>
    <t>苏小婷</t>
  </si>
  <si>
    <t>1145151400409</t>
  </si>
  <si>
    <t>行政干事3
（451500532）</t>
  </si>
  <si>
    <t>韦晓怡</t>
  </si>
  <si>
    <t>1145151400222</t>
  </si>
  <si>
    <t>卢艺</t>
  </si>
  <si>
    <t>1145151400912</t>
  </si>
  <si>
    <t>阮璐玲</t>
  </si>
  <si>
    <t>1145151400720</t>
  </si>
  <si>
    <t>心理健康专业专任教师
（451500533）</t>
  </si>
  <si>
    <t>庞栋</t>
  </si>
  <si>
    <t>4245152901025</t>
  </si>
  <si>
    <t>覃朝凤</t>
  </si>
  <si>
    <t>4245152901610</t>
  </si>
  <si>
    <t>赵子僖</t>
  </si>
  <si>
    <t>4245152501420</t>
  </si>
  <si>
    <t>缺考</t>
  </si>
  <si>
    <t>体育教师
（451500534）</t>
  </si>
  <si>
    <t>邬庆凤</t>
  </si>
  <si>
    <t>4245152501111</t>
  </si>
  <si>
    <t>符峻彬</t>
  </si>
  <si>
    <t>4245152501402</t>
  </si>
  <si>
    <t>梁灿坚</t>
  </si>
  <si>
    <t>4245152501505</t>
  </si>
  <si>
    <t>思政教师
（451500535）</t>
  </si>
  <si>
    <t>何思静</t>
  </si>
  <si>
    <t>4245152500918</t>
  </si>
  <si>
    <t>包冬丽</t>
  </si>
  <si>
    <t>4245152501126</t>
  </si>
  <si>
    <t>邓德秋</t>
  </si>
  <si>
    <t>4245152501112</t>
  </si>
  <si>
    <t>对外汉语教师
（451500536）</t>
  </si>
  <si>
    <t>刘杨杨</t>
  </si>
  <si>
    <t>4245152501118</t>
  </si>
  <si>
    <t>宋雪竹</t>
  </si>
  <si>
    <t>4245152501306</t>
  </si>
  <si>
    <t>周卓慧</t>
  </si>
  <si>
    <t>4245152501108</t>
  </si>
  <si>
    <t>杨冬梅</t>
  </si>
  <si>
    <t>4245152501012</t>
  </si>
  <si>
    <t>潘焱</t>
  </si>
  <si>
    <t>4245152501318</t>
  </si>
  <si>
    <t>钟婧</t>
  </si>
  <si>
    <t>4245152501125</t>
  </si>
  <si>
    <t>数学教师1
（451500537）</t>
  </si>
  <si>
    <t>李伊婷</t>
  </si>
  <si>
    <t>4245152501526</t>
  </si>
  <si>
    <t>韦远江</t>
  </si>
  <si>
    <t>4245152501026</t>
  </si>
  <si>
    <t>阙杨萍</t>
  </si>
  <si>
    <t>4245152501207</t>
  </si>
  <si>
    <t>张宏伟</t>
  </si>
  <si>
    <t>4245152500928</t>
  </si>
  <si>
    <t>周慧琴</t>
  </si>
  <si>
    <t>4245152501001</t>
  </si>
  <si>
    <t>杨静浪</t>
  </si>
  <si>
    <t>4245152501425</t>
  </si>
  <si>
    <t>数学教师2
（451500538）</t>
  </si>
  <si>
    <t>傅婷丽</t>
  </si>
  <si>
    <t>4245152501524</t>
  </si>
  <si>
    <t>张帮智</t>
  </si>
  <si>
    <t>4245152501006</t>
  </si>
  <si>
    <t>语文教师
（451500539）</t>
  </si>
  <si>
    <t>李敏华</t>
  </si>
  <si>
    <t>4245152501122</t>
  </si>
  <si>
    <t>何明珊</t>
  </si>
  <si>
    <t>4245152501225</t>
  </si>
  <si>
    <t>王华卉</t>
  </si>
  <si>
    <t>4245152500915</t>
  </si>
  <si>
    <t>刘小薇</t>
  </si>
  <si>
    <t>4245152501102</t>
  </si>
  <si>
    <t>刘阳</t>
  </si>
  <si>
    <t>4245152500912</t>
  </si>
  <si>
    <t>韦益</t>
  </si>
  <si>
    <t>4245152501214</t>
  </si>
  <si>
    <t>英语教师
（451500540）</t>
  </si>
  <si>
    <t>曾珍</t>
  </si>
  <si>
    <t>4245152501120</t>
  </si>
  <si>
    <t>韦圆圆</t>
  </si>
  <si>
    <t>4245152500930</t>
  </si>
  <si>
    <t>谢毅娥</t>
  </si>
  <si>
    <t>4245152501314</t>
  </si>
  <si>
    <t>历史教师
（451500541）</t>
  </si>
  <si>
    <t>陈燕燕</t>
  </si>
  <si>
    <t>4245152501002</t>
  </si>
  <si>
    <t>李敏</t>
  </si>
  <si>
    <t>4245152501504</t>
  </si>
  <si>
    <t>陈小平</t>
  </si>
  <si>
    <t>4245152501109</t>
  </si>
  <si>
    <t>说明：总成绩=[（职业能力倾向测验成绩+综合应用能力成绩）÷3]×50%+面试成绩×50%;面试成绩为0分的考生为放弃面试资格或未按照规定的时间、地点参加面试。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</si>
</sst>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2"/>
      <name val="黑体"/>
      <charset val="134"/>
    </font>
    <font>
      <sz val="18"/>
      <name val="方正小标宋简体"/>
      <charset val="134"/>
    </font>
    <font>
      <sz val="1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8"/>
  <sheetViews>
    <sheetView tabSelected="1" workbookViewId="0">
      <pane xSplit="1" ySplit="3" topLeftCell="B35" activePane="bottomRight" state="frozen"/>
      <selection/>
      <selection pane="topRight"/>
      <selection pane="bottomLeft"/>
      <selection pane="bottomRight" activeCell="D57" sqref="D57"/>
    </sheetView>
  </sheetViews>
  <sheetFormatPr defaultColWidth="9" defaultRowHeight="27" customHeight="1"/>
  <cols>
    <col min="1" max="1" width="9" style="1"/>
    <col min="2" max="2" width="20.875" style="6" customWidth="1"/>
    <col min="3" max="3" width="12.25" style="7" customWidth="1"/>
    <col min="4" max="4" width="16" style="7" customWidth="1"/>
    <col min="5" max="5" width="16.875" style="6" customWidth="1"/>
    <col min="6" max="6" width="16.75" style="7" customWidth="1"/>
    <col min="7" max="7" width="17.75" style="8" customWidth="1"/>
    <col min="8" max="8" width="13" style="6" customWidth="1"/>
    <col min="9" max="9" width="18.875" style="7" customWidth="1"/>
    <col min="10" max="10" width="9" style="1"/>
    <col min="11" max="11" width="14.125" style="9"/>
    <col min="12" max="12" width="24" style="1" customWidth="1"/>
    <col min="13" max="16384" width="9" style="1"/>
  </cols>
  <sheetData>
    <row r="1" s="1" customFormat="1" customHeight="1" spans="1:12">
      <c r="A1" s="10" t="s">
        <v>0</v>
      </c>
      <c r="B1" s="6"/>
      <c r="C1" s="7"/>
      <c r="D1" s="7"/>
      <c r="E1" s="6"/>
      <c r="F1" s="7"/>
      <c r="G1" s="8"/>
      <c r="H1" s="6"/>
      <c r="I1" s="7"/>
      <c r="K1" s="9"/>
    </row>
    <row r="2" s="1" customFormat="1" ht="54" customHeight="1" spans="1:12">
      <c r="A2" s="11" t="s">
        <v>1</v>
      </c>
      <c r="B2" s="11"/>
      <c r="C2" s="11"/>
      <c r="D2" s="11"/>
      <c r="E2" s="11"/>
      <c r="F2" s="11"/>
      <c r="G2" s="12"/>
      <c r="H2" s="11"/>
      <c r="I2" s="11"/>
      <c r="K2" s="9"/>
    </row>
    <row r="3" s="2" customFormat="1" customHeight="1" spans="1:1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3" t="s">
        <v>9</v>
      </c>
      <c r="I3" s="13" t="s">
        <v>10</v>
      </c>
      <c r="J3" s="15"/>
      <c r="K3" s="16"/>
    </row>
    <row r="4" s="3" customFormat="1" customHeight="1" spans="1:12">
      <c r="A4" s="17">
        <v>1</v>
      </c>
      <c r="B4" s="18" t="s">
        <v>11</v>
      </c>
      <c r="C4" s="19" t="s">
        <v>12</v>
      </c>
      <c r="D4" s="27" t="s">
        <v>13</v>
      </c>
      <c r="E4" s="20">
        <v>238</v>
      </c>
      <c r="F4" s="21">
        <v>76.6</v>
      </c>
      <c r="G4" s="21">
        <f>E4/3*0.5+F4*0.5</f>
        <v>77.9666666666667</v>
      </c>
      <c r="H4" s="17">
        <v>1</v>
      </c>
      <c r="I4" s="17" t="s">
        <v>14</v>
      </c>
      <c r="K4" s="22"/>
    </row>
    <row r="5" s="3" customFormat="1" customHeight="1" spans="1:12">
      <c r="A5" s="17">
        <v>2</v>
      </c>
      <c r="B5" s="23"/>
      <c r="C5" s="19" t="s">
        <v>15</v>
      </c>
      <c r="D5" s="27" t="s">
        <v>16</v>
      </c>
      <c r="E5" s="20">
        <v>225.5</v>
      </c>
      <c r="F5" s="21">
        <v>78.4</v>
      </c>
      <c r="G5" s="21">
        <f t="shared" ref="G4:G32" si="0">E5/3*0.5+F5*0.5</f>
        <v>76.7833333333333</v>
      </c>
      <c r="H5" s="17">
        <v>2</v>
      </c>
      <c r="I5" s="17"/>
      <c r="K5" s="22"/>
    </row>
    <row r="6" s="3" customFormat="1" customHeight="1" spans="1:12">
      <c r="A6" s="17">
        <v>3</v>
      </c>
      <c r="B6" s="24"/>
      <c r="C6" s="19" t="s">
        <v>17</v>
      </c>
      <c r="D6" s="19" t="s">
        <v>18</v>
      </c>
      <c r="E6" s="20">
        <v>221.5</v>
      </c>
      <c r="F6" s="21" t="s">
        <v>19</v>
      </c>
      <c r="G6" s="21">
        <f>E6/3*0.5</f>
        <v>36.9166666666667</v>
      </c>
      <c r="H6" s="17">
        <v>3</v>
      </c>
      <c r="I6" s="17"/>
      <c r="K6" s="22"/>
    </row>
    <row r="7" s="4" customFormat="1" customHeight="1" spans="1:12">
      <c r="A7" s="17">
        <v>4</v>
      </c>
      <c r="B7" s="18" t="s">
        <v>20</v>
      </c>
      <c r="C7" s="19" t="s">
        <v>21</v>
      </c>
      <c r="D7" s="19" t="s">
        <v>22</v>
      </c>
      <c r="E7" s="20">
        <v>210</v>
      </c>
      <c r="F7" s="21">
        <v>82.4</v>
      </c>
      <c r="G7" s="21">
        <f t="shared" si="0"/>
        <v>76.2</v>
      </c>
      <c r="H7" s="17">
        <v>1</v>
      </c>
      <c r="I7" s="17" t="s">
        <v>14</v>
      </c>
      <c r="K7" s="22"/>
      <c r="L7" s="3"/>
    </row>
    <row r="8" s="4" customFormat="1" customHeight="1" spans="1:12">
      <c r="A8" s="17">
        <v>5</v>
      </c>
      <c r="B8" s="23"/>
      <c r="C8" s="19" t="s">
        <v>23</v>
      </c>
      <c r="D8" s="19" t="s">
        <v>24</v>
      </c>
      <c r="E8" s="20">
        <v>217.5</v>
      </c>
      <c r="F8" s="21">
        <v>77.2</v>
      </c>
      <c r="G8" s="21">
        <f t="shared" si="0"/>
        <v>74.85</v>
      </c>
      <c r="H8" s="17">
        <v>2</v>
      </c>
      <c r="I8" s="17"/>
      <c r="K8" s="22"/>
      <c r="L8" s="3"/>
    </row>
    <row r="9" s="4" customFormat="1" customHeight="1" spans="1:12">
      <c r="A9" s="17">
        <v>6</v>
      </c>
      <c r="B9" s="24"/>
      <c r="C9" s="19" t="s">
        <v>25</v>
      </c>
      <c r="D9" s="19" t="s">
        <v>26</v>
      </c>
      <c r="E9" s="20">
        <v>210</v>
      </c>
      <c r="F9" s="21">
        <v>69.8</v>
      </c>
      <c r="G9" s="21">
        <f t="shared" si="0"/>
        <v>69.9</v>
      </c>
      <c r="H9" s="17">
        <v>3</v>
      </c>
      <c r="I9" s="17"/>
      <c r="K9" s="22"/>
      <c r="L9" s="3"/>
    </row>
    <row r="10" s="4" customFormat="1" customHeight="1" spans="1:12">
      <c r="A10" s="17">
        <v>7</v>
      </c>
      <c r="B10" s="18" t="s">
        <v>27</v>
      </c>
      <c r="C10" s="19" t="s">
        <v>28</v>
      </c>
      <c r="D10" s="19" t="s">
        <v>29</v>
      </c>
      <c r="E10" s="20">
        <v>212.5</v>
      </c>
      <c r="F10" s="21">
        <v>86</v>
      </c>
      <c r="G10" s="21">
        <f t="shared" si="0"/>
        <v>78.4166666666667</v>
      </c>
      <c r="H10" s="17">
        <v>1</v>
      </c>
      <c r="I10" s="17" t="s">
        <v>14</v>
      </c>
      <c r="K10" s="22"/>
      <c r="L10" s="3"/>
    </row>
    <row r="11" s="4" customFormat="1" customHeight="1" spans="1:12">
      <c r="A11" s="17">
        <v>8</v>
      </c>
      <c r="B11" s="23"/>
      <c r="C11" s="19" t="s">
        <v>30</v>
      </c>
      <c r="D11" s="19" t="s">
        <v>31</v>
      </c>
      <c r="E11" s="20">
        <v>212</v>
      </c>
      <c r="F11" s="21">
        <v>76.6</v>
      </c>
      <c r="G11" s="21">
        <f t="shared" si="0"/>
        <v>73.6333333333333</v>
      </c>
      <c r="H11" s="17">
        <v>2</v>
      </c>
      <c r="I11" s="17"/>
      <c r="K11" s="22"/>
      <c r="L11" s="3"/>
    </row>
    <row r="12" s="4" customFormat="1" customHeight="1" spans="1:12">
      <c r="A12" s="17">
        <v>9</v>
      </c>
      <c r="B12" s="24"/>
      <c r="C12" s="19" t="s">
        <v>32</v>
      </c>
      <c r="D12" s="19" t="s">
        <v>33</v>
      </c>
      <c r="E12" s="20">
        <v>213</v>
      </c>
      <c r="F12" s="21">
        <v>76.2</v>
      </c>
      <c r="G12" s="21">
        <f t="shared" si="0"/>
        <v>73.6</v>
      </c>
      <c r="H12" s="17">
        <v>3</v>
      </c>
      <c r="I12" s="17"/>
      <c r="K12" s="22"/>
      <c r="L12" s="3"/>
    </row>
    <row r="13" s="4" customFormat="1" customHeight="1" spans="1:12">
      <c r="A13" s="17">
        <v>10</v>
      </c>
      <c r="B13" s="18" t="s">
        <v>34</v>
      </c>
      <c r="C13" s="19" t="s">
        <v>35</v>
      </c>
      <c r="D13" s="19" t="s">
        <v>36</v>
      </c>
      <c r="E13" s="20">
        <v>184.5</v>
      </c>
      <c r="F13" s="21">
        <v>79.6</v>
      </c>
      <c r="G13" s="21">
        <f t="shared" si="0"/>
        <v>70.55</v>
      </c>
      <c r="H13" s="17">
        <v>1</v>
      </c>
      <c r="I13" s="17" t="s">
        <v>14</v>
      </c>
      <c r="K13" s="22"/>
      <c r="L13" s="3"/>
    </row>
    <row r="14" s="4" customFormat="1" customHeight="1" spans="1:12">
      <c r="A14" s="17">
        <v>11</v>
      </c>
      <c r="B14" s="23"/>
      <c r="C14" s="19" t="s">
        <v>37</v>
      </c>
      <c r="D14" s="19" t="s">
        <v>38</v>
      </c>
      <c r="E14" s="20">
        <v>193.5</v>
      </c>
      <c r="F14" s="21">
        <v>76.4</v>
      </c>
      <c r="G14" s="21">
        <f t="shared" si="0"/>
        <v>70.45</v>
      </c>
      <c r="H14" s="17">
        <v>2</v>
      </c>
      <c r="I14" s="17"/>
      <c r="K14" s="22"/>
      <c r="L14" s="3"/>
    </row>
    <row r="15" s="4" customFormat="1" customHeight="1" spans="1:12">
      <c r="A15" s="17">
        <v>12</v>
      </c>
      <c r="B15" s="24"/>
      <c r="C15" s="19" t="s">
        <v>39</v>
      </c>
      <c r="D15" s="19" t="s">
        <v>40</v>
      </c>
      <c r="E15" s="20">
        <v>177.5</v>
      </c>
      <c r="F15" s="21" t="s">
        <v>41</v>
      </c>
      <c r="G15" s="21">
        <f>E15/3*0.5</f>
        <v>29.5833333333333</v>
      </c>
      <c r="H15" s="17">
        <v>3</v>
      </c>
      <c r="I15" s="17"/>
      <c r="K15" s="22"/>
      <c r="L15" s="3"/>
    </row>
    <row r="16" s="5" customFormat="1" customHeight="1" spans="1:12">
      <c r="A16" s="17">
        <v>13</v>
      </c>
      <c r="B16" s="18" t="s">
        <v>42</v>
      </c>
      <c r="C16" s="19" t="s">
        <v>43</v>
      </c>
      <c r="D16" s="19" t="s">
        <v>44</v>
      </c>
      <c r="E16" s="21">
        <v>175.5</v>
      </c>
      <c r="F16" s="21">
        <v>85.2</v>
      </c>
      <c r="G16" s="21">
        <f t="shared" si="0"/>
        <v>71.85</v>
      </c>
      <c r="H16" s="17">
        <v>1</v>
      </c>
      <c r="I16" s="17" t="s">
        <v>14</v>
      </c>
      <c r="K16" s="22"/>
      <c r="L16" s="3"/>
    </row>
    <row r="17" s="5" customFormat="1" customHeight="1" spans="1:12">
      <c r="A17" s="17">
        <v>14</v>
      </c>
      <c r="B17" s="23"/>
      <c r="C17" s="19" t="s">
        <v>45</v>
      </c>
      <c r="D17" s="19" t="s">
        <v>46</v>
      </c>
      <c r="E17" s="21">
        <v>163.5</v>
      </c>
      <c r="F17" s="21">
        <v>78.4</v>
      </c>
      <c r="G17" s="21">
        <f t="shared" si="0"/>
        <v>66.45</v>
      </c>
      <c r="H17" s="17">
        <v>2</v>
      </c>
      <c r="I17" s="17"/>
      <c r="K17" s="22"/>
      <c r="L17" s="3"/>
    </row>
    <row r="18" s="5" customFormat="1" customHeight="1" spans="1:12">
      <c r="A18" s="17">
        <v>15</v>
      </c>
      <c r="B18" s="24"/>
      <c r="C18" s="19" t="s">
        <v>47</v>
      </c>
      <c r="D18" s="19" t="s">
        <v>48</v>
      </c>
      <c r="E18" s="21">
        <v>150.5</v>
      </c>
      <c r="F18" s="21" t="s">
        <v>41</v>
      </c>
      <c r="G18" s="21">
        <f>E18/3*0.5</f>
        <v>25.0833333333333</v>
      </c>
      <c r="H18" s="17">
        <v>3</v>
      </c>
      <c r="I18" s="17"/>
      <c r="K18" s="22"/>
      <c r="L18" s="3"/>
    </row>
    <row r="19" s="5" customFormat="1" customHeight="1" spans="1:12">
      <c r="A19" s="17">
        <v>16</v>
      </c>
      <c r="B19" s="18" t="s">
        <v>49</v>
      </c>
      <c r="C19" s="19" t="s">
        <v>50</v>
      </c>
      <c r="D19" s="19" t="s">
        <v>51</v>
      </c>
      <c r="E19" s="21">
        <v>168</v>
      </c>
      <c r="F19" s="21">
        <v>85.2</v>
      </c>
      <c r="G19" s="21">
        <f t="shared" si="0"/>
        <v>70.6</v>
      </c>
      <c r="H19" s="17">
        <v>1</v>
      </c>
      <c r="I19" s="17" t="s">
        <v>14</v>
      </c>
      <c r="K19" s="22"/>
      <c r="L19" s="3"/>
    </row>
    <row r="20" s="5" customFormat="1" customHeight="1" spans="1:12">
      <c r="A20" s="17">
        <v>17</v>
      </c>
      <c r="B20" s="23"/>
      <c r="C20" s="19" t="s">
        <v>52</v>
      </c>
      <c r="D20" s="19" t="s">
        <v>53</v>
      </c>
      <c r="E20" s="21">
        <v>168.5</v>
      </c>
      <c r="F20" s="21">
        <v>81.2</v>
      </c>
      <c r="G20" s="21">
        <f t="shared" si="0"/>
        <v>68.6833333333333</v>
      </c>
      <c r="H20" s="17">
        <v>2</v>
      </c>
      <c r="I20" s="17"/>
      <c r="K20" s="22"/>
      <c r="L20" s="3"/>
    </row>
    <row r="21" s="5" customFormat="1" customHeight="1" spans="1:12">
      <c r="A21" s="17">
        <v>18</v>
      </c>
      <c r="B21" s="24"/>
      <c r="C21" s="19" t="s">
        <v>54</v>
      </c>
      <c r="D21" s="27" t="s">
        <v>55</v>
      </c>
      <c r="E21" s="21">
        <v>165.5</v>
      </c>
      <c r="F21" s="21">
        <v>77</v>
      </c>
      <c r="G21" s="21">
        <f t="shared" si="0"/>
        <v>66.0833333333333</v>
      </c>
      <c r="H21" s="17">
        <v>3</v>
      </c>
      <c r="I21" s="17"/>
      <c r="K21" s="22"/>
      <c r="L21" s="3"/>
    </row>
    <row r="22" s="5" customFormat="1" customHeight="1" spans="1:12">
      <c r="A22" s="17">
        <v>19</v>
      </c>
      <c r="B22" s="18" t="s">
        <v>56</v>
      </c>
      <c r="C22" s="19" t="s">
        <v>57</v>
      </c>
      <c r="D22" s="19" t="s">
        <v>58</v>
      </c>
      <c r="E22" s="21">
        <v>187</v>
      </c>
      <c r="F22" s="21">
        <v>85.6</v>
      </c>
      <c r="G22" s="21">
        <f t="shared" si="0"/>
        <v>73.9666666666667</v>
      </c>
      <c r="H22" s="17">
        <v>1</v>
      </c>
      <c r="I22" s="17" t="s">
        <v>14</v>
      </c>
      <c r="K22" s="22"/>
      <c r="L22" s="3"/>
    </row>
    <row r="23" s="5" customFormat="1" customHeight="1" spans="1:12">
      <c r="A23" s="17">
        <v>20</v>
      </c>
      <c r="B23" s="23"/>
      <c r="C23" s="19" t="s">
        <v>59</v>
      </c>
      <c r="D23" s="19" t="s">
        <v>60</v>
      </c>
      <c r="E23" s="21">
        <v>185</v>
      </c>
      <c r="F23" s="21">
        <v>85.2</v>
      </c>
      <c r="G23" s="21">
        <f t="shared" si="0"/>
        <v>73.4333333333333</v>
      </c>
      <c r="H23" s="17">
        <v>2</v>
      </c>
      <c r="I23" s="17" t="s">
        <v>14</v>
      </c>
      <c r="K23" s="22"/>
      <c r="L23" s="3"/>
    </row>
    <row r="24" s="5" customFormat="1" customHeight="1" spans="1:12">
      <c r="A24" s="17">
        <v>21</v>
      </c>
      <c r="B24" s="23"/>
      <c r="C24" s="19" t="s">
        <v>61</v>
      </c>
      <c r="D24" s="19" t="s">
        <v>62</v>
      </c>
      <c r="E24" s="21">
        <v>182</v>
      </c>
      <c r="F24" s="21">
        <v>85.6</v>
      </c>
      <c r="G24" s="21">
        <f t="shared" si="0"/>
        <v>73.1333333333333</v>
      </c>
      <c r="H24" s="17">
        <v>3</v>
      </c>
      <c r="I24" s="17"/>
      <c r="K24" s="22"/>
      <c r="L24" s="3"/>
    </row>
    <row r="25" s="5" customFormat="1" customHeight="1" spans="1:12">
      <c r="A25" s="17">
        <v>22</v>
      </c>
      <c r="B25" s="23"/>
      <c r="C25" s="19" t="s">
        <v>63</v>
      </c>
      <c r="D25" s="19" t="s">
        <v>64</v>
      </c>
      <c r="E25" s="21">
        <v>193.5</v>
      </c>
      <c r="F25" s="21">
        <v>81</v>
      </c>
      <c r="G25" s="21">
        <f t="shared" si="0"/>
        <v>72.75</v>
      </c>
      <c r="H25" s="17">
        <v>4</v>
      </c>
      <c r="I25" s="17"/>
      <c r="K25" s="22"/>
      <c r="L25" s="3"/>
    </row>
    <row r="26" s="5" customFormat="1" customHeight="1" spans="1:12">
      <c r="A26" s="17">
        <v>23</v>
      </c>
      <c r="B26" s="23"/>
      <c r="C26" s="19" t="s">
        <v>65</v>
      </c>
      <c r="D26" s="19" t="s">
        <v>66</v>
      </c>
      <c r="E26" s="21">
        <v>184.5</v>
      </c>
      <c r="F26" s="21">
        <v>80</v>
      </c>
      <c r="G26" s="21">
        <f t="shared" si="0"/>
        <v>70.75</v>
      </c>
      <c r="H26" s="17">
        <v>5</v>
      </c>
      <c r="I26" s="17"/>
      <c r="K26" s="22"/>
      <c r="L26" s="3"/>
    </row>
    <row r="27" s="5" customFormat="1" customHeight="1" spans="1:12">
      <c r="A27" s="17">
        <v>24</v>
      </c>
      <c r="B27" s="24"/>
      <c r="C27" s="19" t="s">
        <v>67</v>
      </c>
      <c r="D27" s="19" t="s">
        <v>68</v>
      </c>
      <c r="E27" s="21">
        <v>192.5</v>
      </c>
      <c r="F27" s="21">
        <v>75</v>
      </c>
      <c r="G27" s="21">
        <f t="shared" si="0"/>
        <v>69.5833333333333</v>
      </c>
      <c r="H27" s="17">
        <v>6</v>
      </c>
      <c r="I27" s="17"/>
      <c r="K27" s="22"/>
      <c r="L27" s="3"/>
    </row>
    <row r="28" s="5" customFormat="1" customHeight="1" spans="1:12">
      <c r="A28" s="17">
        <v>25</v>
      </c>
      <c r="B28" s="25" t="s">
        <v>69</v>
      </c>
      <c r="C28" s="19" t="s">
        <v>70</v>
      </c>
      <c r="D28" s="19" t="s">
        <v>71</v>
      </c>
      <c r="E28" s="21">
        <v>163</v>
      </c>
      <c r="F28" s="21">
        <v>85.4</v>
      </c>
      <c r="G28" s="21">
        <f t="shared" si="0"/>
        <v>69.8666666666667</v>
      </c>
      <c r="H28" s="25">
        <v>1</v>
      </c>
      <c r="I28" s="17" t="s">
        <v>14</v>
      </c>
      <c r="K28" s="22"/>
      <c r="L28" s="3"/>
    </row>
    <row r="29" s="5" customFormat="1" customHeight="1" spans="1:12">
      <c r="A29" s="17">
        <v>26</v>
      </c>
      <c r="B29" s="25"/>
      <c r="C29" s="19" t="s">
        <v>72</v>
      </c>
      <c r="D29" s="19" t="s">
        <v>73</v>
      </c>
      <c r="E29" s="21">
        <v>159</v>
      </c>
      <c r="F29" s="21">
        <v>86.2</v>
      </c>
      <c r="G29" s="21">
        <f t="shared" si="0"/>
        <v>69.6</v>
      </c>
      <c r="H29" s="25">
        <v>2</v>
      </c>
      <c r="I29" s="17" t="s">
        <v>14</v>
      </c>
      <c r="K29" s="22"/>
      <c r="L29" s="3"/>
    </row>
    <row r="30" s="5" customFormat="1" customHeight="1" spans="1:12">
      <c r="A30" s="17">
        <v>27</v>
      </c>
      <c r="B30" s="25"/>
      <c r="C30" s="19" t="s">
        <v>74</v>
      </c>
      <c r="D30" s="19" t="s">
        <v>75</v>
      </c>
      <c r="E30" s="21">
        <v>155</v>
      </c>
      <c r="F30" s="21">
        <v>82</v>
      </c>
      <c r="G30" s="21">
        <f t="shared" si="0"/>
        <v>66.8333333333333</v>
      </c>
      <c r="H30" s="25">
        <v>3</v>
      </c>
      <c r="I30" s="17"/>
      <c r="K30" s="22"/>
      <c r="L30" s="3"/>
    </row>
    <row r="31" s="5" customFormat="1" customHeight="1" spans="1:12">
      <c r="A31" s="17">
        <v>28</v>
      </c>
      <c r="B31" s="25"/>
      <c r="C31" s="19" t="s">
        <v>76</v>
      </c>
      <c r="D31" s="19" t="s">
        <v>77</v>
      </c>
      <c r="E31" s="21">
        <v>158.5</v>
      </c>
      <c r="F31" s="21">
        <v>75.8</v>
      </c>
      <c r="G31" s="21">
        <f t="shared" si="0"/>
        <v>64.3166666666667</v>
      </c>
      <c r="H31" s="25">
        <v>4</v>
      </c>
      <c r="I31" s="17"/>
      <c r="K31" s="22"/>
      <c r="L31" s="3"/>
    </row>
    <row r="32" s="5" customFormat="1" customHeight="1" spans="1:12">
      <c r="A32" s="17">
        <v>29</v>
      </c>
      <c r="B32" s="25"/>
      <c r="C32" s="19" t="s">
        <v>78</v>
      </c>
      <c r="D32" s="19" t="s">
        <v>79</v>
      </c>
      <c r="E32" s="21">
        <v>151.5</v>
      </c>
      <c r="F32" s="21">
        <v>64.2</v>
      </c>
      <c r="G32" s="21">
        <f t="shared" si="0"/>
        <v>57.35</v>
      </c>
      <c r="H32" s="25">
        <v>5</v>
      </c>
      <c r="I32" s="17"/>
      <c r="K32" s="22"/>
      <c r="L32" s="3"/>
    </row>
    <row r="33" s="5" customFormat="1" customHeight="1" spans="1:12">
      <c r="A33" s="17">
        <v>30</v>
      </c>
      <c r="B33" s="25"/>
      <c r="C33" s="19" t="s">
        <v>80</v>
      </c>
      <c r="D33" s="19" t="s">
        <v>81</v>
      </c>
      <c r="E33" s="21">
        <v>189.5</v>
      </c>
      <c r="F33" s="21" t="s">
        <v>19</v>
      </c>
      <c r="G33" s="21">
        <f>E33/3*0.5</f>
        <v>31.5833333333333</v>
      </c>
      <c r="H33" s="25">
        <v>6</v>
      </c>
      <c r="I33" s="17"/>
      <c r="K33" s="22"/>
      <c r="L33" s="3"/>
    </row>
    <row r="34" s="5" customFormat="1" customHeight="1" spans="1:12">
      <c r="A34" s="17">
        <v>31</v>
      </c>
      <c r="B34" s="25" t="s">
        <v>82</v>
      </c>
      <c r="C34" s="19" t="s">
        <v>83</v>
      </c>
      <c r="D34" s="19" t="s">
        <v>84</v>
      </c>
      <c r="E34" s="21">
        <v>149.5</v>
      </c>
      <c r="F34" s="21">
        <v>80</v>
      </c>
      <c r="G34" s="21">
        <f t="shared" ref="G34:G39" si="1">E34/3*0.5+F34*0.5</f>
        <v>64.9166666666667</v>
      </c>
      <c r="H34" s="25">
        <v>1</v>
      </c>
      <c r="I34" s="17" t="s">
        <v>14</v>
      </c>
      <c r="K34" s="22"/>
      <c r="L34" s="3"/>
    </row>
    <row r="35" s="5" customFormat="1" customHeight="1" spans="1:12">
      <c r="A35" s="17">
        <v>32</v>
      </c>
      <c r="B35" s="25"/>
      <c r="C35" s="19" t="s">
        <v>85</v>
      </c>
      <c r="D35" s="19" t="s">
        <v>86</v>
      </c>
      <c r="E35" s="21">
        <v>141.5</v>
      </c>
      <c r="F35" s="21">
        <v>81.4</v>
      </c>
      <c r="G35" s="21">
        <f t="shared" si="1"/>
        <v>64.2833333333333</v>
      </c>
      <c r="H35" s="25">
        <v>2</v>
      </c>
      <c r="I35" s="17"/>
      <c r="K35" s="22"/>
      <c r="L35" s="3"/>
    </row>
    <row r="36" s="5" customFormat="1" customHeight="1" spans="1:12">
      <c r="A36" s="17">
        <v>33</v>
      </c>
      <c r="B36" s="18" t="s">
        <v>87</v>
      </c>
      <c r="C36" s="19" t="s">
        <v>88</v>
      </c>
      <c r="D36" s="19" t="s">
        <v>89</v>
      </c>
      <c r="E36" s="21">
        <v>167</v>
      </c>
      <c r="F36" s="21">
        <v>88.6</v>
      </c>
      <c r="G36" s="21">
        <f t="shared" si="1"/>
        <v>72.1333333333333</v>
      </c>
      <c r="H36" s="25">
        <v>1</v>
      </c>
      <c r="I36" s="17" t="s">
        <v>14</v>
      </c>
      <c r="K36" s="22"/>
      <c r="L36" s="3"/>
    </row>
    <row r="37" s="5" customFormat="1" customHeight="1" spans="1:12">
      <c r="A37" s="17">
        <v>34</v>
      </c>
      <c r="B37" s="23"/>
      <c r="C37" s="19" t="s">
        <v>90</v>
      </c>
      <c r="D37" s="19" t="s">
        <v>91</v>
      </c>
      <c r="E37" s="21">
        <v>191</v>
      </c>
      <c r="F37" s="21">
        <v>79.8</v>
      </c>
      <c r="G37" s="21">
        <f t="shared" si="1"/>
        <v>71.7333333333333</v>
      </c>
      <c r="H37" s="25">
        <v>2</v>
      </c>
      <c r="I37" s="17" t="s">
        <v>14</v>
      </c>
      <c r="K37" s="22"/>
      <c r="L37" s="3"/>
    </row>
    <row r="38" s="5" customFormat="1" customHeight="1" spans="1:12">
      <c r="A38" s="17">
        <v>35</v>
      </c>
      <c r="B38" s="23"/>
      <c r="C38" s="19" t="s">
        <v>92</v>
      </c>
      <c r="D38" s="19" t="s">
        <v>93</v>
      </c>
      <c r="E38" s="21">
        <v>172.5</v>
      </c>
      <c r="F38" s="21">
        <v>83.2</v>
      </c>
      <c r="G38" s="21">
        <f t="shared" si="1"/>
        <v>70.35</v>
      </c>
      <c r="H38" s="25">
        <v>3</v>
      </c>
      <c r="I38" s="17"/>
      <c r="K38" s="22"/>
      <c r="L38" s="3"/>
    </row>
    <row r="39" s="5" customFormat="1" customHeight="1" spans="1:12">
      <c r="A39" s="17">
        <v>36</v>
      </c>
      <c r="B39" s="23"/>
      <c r="C39" s="19" t="s">
        <v>94</v>
      </c>
      <c r="D39" s="19" t="s">
        <v>95</v>
      </c>
      <c r="E39" s="21">
        <v>178.5</v>
      </c>
      <c r="F39" s="21">
        <v>77.8</v>
      </c>
      <c r="G39" s="21">
        <f t="shared" si="1"/>
        <v>68.65</v>
      </c>
      <c r="H39" s="25">
        <v>4</v>
      </c>
      <c r="I39" s="17"/>
      <c r="K39" s="22"/>
      <c r="L39" s="3"/>
    </row>
    <row r="40" s="5" customFormat="1" customHeight="1" spans="1:12">
      <c r="A40" s="17">
        <v>37</v>
      </c>
      <c r="B40" s="23"/>
      <c r="C40" s="19" t="s">
        <v>96</v>
      </c>
      <c r="D40" s="19" t="s">
        <v>97</v>
      </c>
      <c r="E40" s="21">
        <v>165.5</v>
      </c>
      <c r="F40" s="21" t="s">
        <v>41</v>
      </c>
      <c r="G40" s="21">
        <f>E40/3*0.5</f>
        <v>27.5833333333333</v>
      </c>
      <c r="H40" s="25">
        <v>5</v>
      </c>
      <c r="I40" s="17"/>
      <c r="K40" s="22"/>
      <c r="L40" s="3"/>
    </row>
    <row r="41" s="5" customFormat="1" customHeight="1" spans="1:12">
      <c r="A41" s="17">
        <v>38</v>
      </c>
      <c r="B41" s="24"/>
      <c r="C41" s="19" t="s">
        <v>98</v>
      </c>
      <c r="D41" s="19" t="s">
        <v>99</v>
      </c>
      <c r="E41" s="21">
        <v>164</v>
      </c>
      <c r="F41" s="21" t="s">
        <v>41</v>
      </c>
      <c r="G41" s="21">
        <f>E41/3*0.5</f>
        <v>27.3333333333333</v>
      </c>
      <c r="H41" s="25">
        <v>6</v>
      </c>
      <c r="I41" s="17"/>
      <c r="K41" s="22"/>
      <c r="L41" s="3"/>
    </row>
    <row r="42" s="5" customFormat="1" customHeight="1" spans="1:12">
      <c r="A42" s="17">
        <v>39</v>
      </c>
      <c r="B42" s="18" t="s">
        <v>100</v>
      </c>
      <c r="C42" s="19" t="s">
        <v>101</v>
      </c>
      <c r="D42" s="19" t="s">
        <v>102</v>
      </c>
      <c r="E42" s="21">
        <v>177.5</v>
      </c>
      <c r="F42" s="21">
        <v>82.8</v>
      </c>
      <c r="G42" s="21">
        <f t="shared" ref="G42:G45" si="2">E42/3*0.5+F42*0.5</f>
        <v>70.9833333333333</v>
      </c>
      <c r="H42" s="25">
        <v>1</v>
      </c>
      <c r="I42" s="17" t="s">
        <v>14</v>
      </c>
      <c r="K42" s="22"/>
      <c r="L42" s="3"/>
    </row>
    <row r="43" s="5" customFormat="1" customHeight="1" spans="1:12">
      <c r="A43" s="17">
        <v>40</v>
      </c>
      <c r="B43" s="23"/>
      <c r="C43" s="19" t="s">
        <v>103</v>
      </c>
      <c r="D43" s="19" t="s">
        <v>104</v>
      </c>
      <c r="E43" s="21">
        <v>158</v>
      </c>
      <c r="F43" s="21">
        <v>83.4</v>
      </c>
      <c r="G43" s="21">
        <f t="shared" si="2"/>
        <v>68.0333333333333</v>
      </c>
      <c r="H43" s="25">
        <v>2</v>
      </c>
      <c r="I43" s="17"/>
      <c r="K43" s="22"/>
      <c r="L43" s="3"/>
    </row>
    <row r="44" s="5" customFormat="1" customHeight="1" spans="1:12">
      <c r="A44" s="17">
        <v>41</v>
      </c>
      <c r="B44" s="24"/>
      <c r="C44" s="19" t="s">
        <v>105</v>
      </c>
      <c r="D44" s="19" t="s">
        <v>106</v>
      </c>
      <c r="E44" s="21">
        <v>157.5</v>
      </c>
      <c r="F44" s="21">
        <v>75.2</v>
      </c>
      <c r="G44" s="21">
        <f t="shared" si="2"/>
        <v>63.85</v>
      </c>
      <c r="H44" s="25">
        <v>3</v>
      </c>
      <c r="I44" s="17"/>
      <c r="K44" s="22"/>
      <c r="L44" s="3"/>
    </row>
    <row r="45" s="5" customFormat="1" customHeight="1" spans="1:12">
      <c r="A45" s="17">
        <v>42</v>
      </c>
      <c r="B45" s="18" t="s">
        <v>107</v>
      </c>
      <c r="C45" s="19" t="s">
        <v>108</v>
      </c>
      <c r="D45" s="19" t="s">
        <v>109</v>
      </c>
      <c r="E45" s="21">
        <v>174.5</v>
      </c>
      <c r="F45" s="21">
        <v>83.4</v>
      </c>
      <c r="G45" s="21">
        <f t="shared" si="2"/>
        <v>70.7833333333333</v>
      </c>
      <c r="H45" s="25">
        <v>1</v>
      </c>
      <c r="I45" s="17" t="s">
        <v>14</v>
      </c>
      <c r="K45" s="22"/>
      <c r="L45" s="3"/>
    </row>
    <row r="46" s="5" customFormat="1" customHeight="1" spans="1:12">
      <c r="A46" s="17">
        <v>43</v>
      </c>
      <c r="B46" s="23"/>
      <c r="C46" s="19" t="s">
        <v>110</v>
      </c>
      <c r="D46" s="19" t="s">
        <v>111</v>
      </c>
      <c r="E46" s="21">
        <v>151.5</v>
      </c>
      <c r="F46" s="21" t="s">
        <v>41</v>
      </c>
      <c r="G46" s="21">
        <f>E46/3*0.5</f>
        <v>25.25</v>
      </c>
      <c r="H46" s="17">
        <v>2</v>
      </c>
      <c r="I46" s="17"/>
      <c r="K46" s="22"/>
      <c r="L46" s="3"/>
    </row>
    <row r="47" s="5" customFormat="1" customHeight="1" spans="1:12">
      <c r="A47" s="17">
        <v>44</v>
      </c>
      <c r="B47" s="24"/>
      <c r="C47" s="19" t="s">
        <v>112</v>
      </c>
      <c r="D47" s="19" t="s">
        <v>113</v>
      </c>
      <c r="E47" s="21">
        <v>147.5</v>
      </c>
      <c r="F47" s="21" t="s">
        <v>41</v>
      </c>
      <c r="G47" s="21">
        <f>E47/3*0.5</f>
        <v>24.5833333333333</v>
      </c>
      <c r="H47" s="25">
        <v>3</v>
      </c>
      <c r="I47" s="17"/>
      <c r="J47" s="5"/>
      <c r="K47" s="22"/>
      <c r="L47" s="3"/>
    </row>
    <row r="48" s="1" customFormat="1" customHeight="1" spans="1:12">
      <c r="A48" s="26" t="s">
        <v>114</v>
      </c>
      <c r="B48" s="26"/>
      <c r="C48" s="26"/>
      <c r="D48" s="26"/>
      <c r="E48" s="26"/>
      <c r="F48" s="26"/>
      <c r="G48" s="26"/>
      <c r="H48" s="26"/>
      <c r="I48" s="26"/>
    </row>
  </sheetData>
  <autoFilter xmlns:etc="http://www.wps.cn/officeDocument/2017/etCustomData" ref="A3:XFB47" etc:filterBottomFollowUsedRange="0">
    <extLst/>
  </autoFilter>
  <mergeCells count="14">
    <mergeCell ref="A2:I2"/>
    <mergeCell ref="A48:I48"/>
    <mergeCell ref="B4:B6"/>
    <mergeCell ref="B7:B9"/>
    <mergeCell ref="B10:B12"/>
    <mergeCell ref="B13:B15"/>
    <mergeCell ref="B16:B18"/>
    <mergeCell ref="B19:B21"/>
    <mergeCell ref="B22:B27"/>
    <mergeCell ref="B28:B33"/>
    <mergeCell ref="B34:B35"/>
    <mergeCell ref="B36:B41"/>
    <mergeCell ref="B42:B44"/>
    <mergeCell ref="B45:B47"/>
  </mergeCells>
  <pageMargins left="0.75" right="0.75" top="0.66875" bottom="1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华侨学校2025年下半年区直事业单位统一公开招聘工作人员面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</dc:creator>
  <cp:lastModifiedBy>靠谱青年戴</cp:lastModifiedBy>
  <dcterms:created xsi:type="dcterms:W3CDTF">2025-12-14T07:47:00Z</dcterms:created>
  <dcterms:modified xsi:type="dcterms:W3CDTF">2025-12-14T08:33:43Z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EB245BFD4F90426CB72FB39AE557F9D0_11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